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T\"/>
    </mc:Choice>
  </mc:AlternateContent>
  <xr:revisionPtr revIDLastSave="0" documentId="8_{D24E810D-56A9-4091-8FCB-82668CA04F0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C37" i="2" l="1"/>
  <c r="C13" i="2"/>
  <c r="C8" i="2"/>
  <c r="C14" i="2" l="1"/>
</calcChain>
</file>

<file path=xl/sharedStrings.xml><?xml version="1.0" encoding="utf-8"?>
<sst xmlns="http://schemas.openxmlformats.org/spreadsheetml/2006/main" count="39" uniqueCount="39">
  <si>
    <t>Назив установе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</si>
  <si>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</si>
  <si>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</si>
  <si>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</si>
  <si>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ПРИЛИВ СРЕДСТАВА ОД РФЗО ВАН УГОВОРА </t>
  </si>
  <si>
    <t>ОСТАЛИ ПРИЛИВИ</t>
  </si>
  <si>
    <t xml:space="preserve"> ПРИЛИВ ОД ПАРТИЦИПАЦИЈЕ</t>
  </si>
  <si>
    <t>УКУПНО СТАЊЕ НА РАЧУНУ ЗДРАВСТЕНЕ УСТАНОВЕ НА ДАН</t>
  </si>
  <si>
    <t>ОСТАЛЕ ИСПЛАТЕ</t>
  </si>
  <si>
    <t>УКУПНА ПРИПРЕМЉЕНА И ИЗВРШЕНА ПЛАЋАЊА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</si>
  <si>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</si>
  <si>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</si>
  <si>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</si>
  <si>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</si>
  <si>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</si>
  <si>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</si>
  <si>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</si>
  <si>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СУДСКА МЕДИЦИНА</t>
  </si>
  <si>
    <t>ЛЕКОВИ У ЗДРАВСТВЕНОЈ УСТАНОВИ</t>
  </si>
  <si>
    <t>ВАКЦИНЕ</t>
  </si>
  <si>
    <t>ЦИТОСТАТИЦИ СА ЛИСТЕ ЛЕКОВА</t>
  </si>
  <si>
    <t xml:space="preserve"> ЦИТОСТАТИЦИ ПО ПОСЕБНОМ РЕЖИМУ</t>
  </si>
  <si>
    <t>ЛЕКОВИ ЗА ХЕМОФИЛИЈУ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</si>
  <si>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</si>
  <si>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</si>
  <si>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</si>
  <si>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</si>
  <si>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</si>
  <si>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ДИЈАЛИЗНИ МАТЕРИЈАЛ</t>
  </si>
  <si>
    <t>ОСТАЛИ УГРАДНИ МАТЕРИЈАЛ</t>
  </si>
  <si>
    <t>САЛДО</t>
  </si>
  <si>
    <t>ПРИПРЕМЉЕНА И ИЗВРШЕНА ПЛАЋАЊА</t>
  </si>
  <si>
    <t>ГРАФТОВИ</t>
  </si>
  <si>
    <t>ПЛАЋАЊА ПО ДОБАВЉАЧИМА И ВЕЛЕДРОГЕРИЈАМА</t>
  </si>
  <si>
    <t>УКУПНО ИЗВРШЕНЕ ИСПЛАТЕ</t>
  </si>
  <si>
    <t>ПЛАЋЕНИ ТРОШКОВИ ПО УГОВОРУ ЗА 2018.годину</t>
  </si>
  <si>
    <t>ПЛАЋЕНИ ТРОШКОВИ ВАН УГОВОРА ЗА 2018.годину</t>
  </si>
  <si>
    <t>ОБ ВРШАЦ</t>
  </si>
  <si>
    <t>24.01.2025.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</si>
</sst>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Дин.-281A]"/>
    <numFmt numFmtId="165" formatCode="#,##0.00\ [$Дин.-C1A]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/>
    <xf numFmtId="0" fontId="3" fillId="0" borderId="0" xfId="0" applyFont="1" applyProtection="1">
      <protection locked="0"/>
    </xf>
    <xf numFmtId="14" fontId="0" fillId="0" borderId="0" xfId="0" applyNumberForma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workbookViewId="0">
      <selection activeCell="C21" sqref="C21"/>
    </sheetView>
  </sheetViews>
  <sheetFormatPr defaultRowHeight="15" x14ac:dyDescent="0.25"/>
  <cols>
    <col min="1" max="1" width="18.85546875" customWidth="1"/>
    <col min="2" max="2" width="47" customWidth="1"/>
    <col min="3" max="3" width="26" customWidth="1"/>
  </cols>
  <sheetData>
    <row r="1" spans="1:3" ht="18.75" x14ac:dyDescent="0.3">
      <c r="A1" s="8" t="s">
        <v>0</v>
      </c>
      <c r="B1" s="9" t="s">
        <v>37</v>
      </c>
    </row>
    <row r="2" spans="1:3" ht="39.75" customHeight="1" x14ac:dyDescent="0.25">
      <c r="A2" s="13" t="s">
        <v>1</v>
      </c>
      <c r="B2" s="13"/>
      <c r="C2" s="10" t="s">
        <v>38</v>
      </c>
    </row>
    <row r="3" spans="1:3" x14ac:dyDescent="0.25">
      <c r="A3" s="2">
        <v>1</v>
      </c>
      <c r="B3" s="2" t="s">
        <v>2</v>
      </c>
      <c r="C3" s="5">
        <v>140949.42000000001</v>
      </c>
    </row>
    <row r="4" spans="1:3" x14ac:dyDescent="0.25">
      <c r="A4" s="2">
        <v>2</v>
      </c>
      <c r="B4" s="2" t="s">
        <v>3</v>
      </c>
      <c r="C4" s="5"/>
    </row>
    <row r="5" spans="1:3" x14ac:dyDescent="0.25">
      <c r="A5" s="2">
        <v>3</v>
      </c>
      <c r="B5" s="3" t="s">
        <v>4</v>
      </c>
      <c r="C5" s="5"/>
    </row>
    <row r="6" spans="1:3" x14ac:dyDescent="0.25">
      <c r="A6" s="2">
        <v>4</v>
      </c>
      <c r="B6" s="2" t="s">
        <v>5</v>
      </c>
      <c r="C6" s="5"/>
    </row>
    <row r="7" spans="1:3" x14ac:dyDescent="0.25">
      <c r="A7" s="2">
        <v>5</v>
      </c>
      <c r="B7" s="2" t="s">
        <v>6</v>
      </c>
      <c r="C7" s="5"/>
    </row>
    <row r="8" spans="1:3" ht="16.5" customHeight="1" x14ac:dyDescent="0.25">
      <c r="A8" s="14" t="s">
        <v>7</v>
      </c>
      <c r="B8" s="15"/>
      <c r="C8" s="6">
        <f>C3+C4+C5+C6+C7</f>
        <v>140949.42000000001</v>
      </c>
    </row>
    <row r="9" spans="1:3" ht="18.75" x14ac:dyDescent="0.25">
      <c r="A9" s="16" t="s">
        <v>31</v>
      </c>
      <c r="B9" s="17"/>
      <c r="C9" s="4"/>
    </row>
    <row r="10" spans="1:3" ht="29.25" customHeight="1" x14ac:dyDescent="0.25">
      <c r="A10" s="2">
        <v>1</v>
      </c>
      <c r="B10" s="3" t="s">
        <v>35</v>
      </c>
      <c r="C10" s="5">
        <v>46826.3</v>
      </c>
    </row>
    <row r="11" spans="1:3" ht="30" x14ac:dyDescent="0.25">
      <c r="A11" s="2">
        <v>2</v>
      </c>
      <c r="B11" s="3" t="s">
        <v>36</v>
      </c>
      <c r="C11" s="5"/>
    </row>
    <row r="12" spans="1:3" x14ac:dyDescent="0.25">
      <c r="A12" s="2">
        <v>3</v>
      </c>
      <c r="B12" s="2" t="s">
        <v>8</v>
      </c>
      <c r="C12" s="5"/>
    </row>
    <row r="13" spans="1:3" x14ac:dyDescent="0.25">
      <c r="A13" s="18" t="s">
        <v>9</v>
      </c>
      <c r="B13" s="18"/>
      <c r="C13" s="7">
        <f>SUM(C10:C12)</f>
        <v>46826.3</v>
      </c>
    </row>
    <row r="14" spans="1:3" x14ac:dyDescent="0.25">
      <c r="A14" s="19" t="s">
        <v>30</v>
      </c>
      <c r="B14" s="20"/>
      <c r="C14" s="7">
        <f>C8-C13</f>
        <v>94123.12000000001</v>
      </c>
    </row>
    <row r="15" spans="1:3" ht="18.75" x14ac:dyDescent="0.3">
      <c r="A15" s="21" t="s">
        <v>10</v>
      </c>
      <c r="B15" s="21"/>
      <c r="C15" s="4"/>
    </row>
    <row r="16" spans="1:3" x14ac:dyDescent="0.25">
      <c r="A16" s="2">
        <v>1</v>
      </c>
      <c r="B16" s="2" t="s">
        <v>11</v>
      </c>
      <c r="C16" s="5"/>
    </row>
    <row r="17" spans="1:4" x14ac:dyDescent="0.25">
      <c r="A17" s="2">
        <v>2</v>
      </c>
      <c r="B17" s="2" t="s">
        <v>12</v>
      </c>
      <c r="C17" s="5"/>
    </row>
    <row r="18" spans="1:4" x14ac:dyDescent="0.25">
      <c r="A18" s="2">
        <v>3</v>
      </c>
      <c r="B18" s="2" t="s">
        <v>13</v>
      </c>
      <c r="C18" s="5"/>
    </row>
    <row r="19" spans="1:4" x14ac:dyDescent="0.25">
      <c r="A19" s="2">
        <v>4</v>
      </c>
      <c r="B19" s="2" t="s">
        <v>14</v>
      </c>
      <c r="C19" s="5"/>
    </row>
    <row r="20" spans="1:4" x14ac:dyDescent="0.25">
      <c r="A20" s="2">
        <v>5</v>
      </c>
      <c r="B20" s="2" t="s">
        <v>15</v>
      </c>
      <c r="C20" s="5"/>
    </row>
    <row r="21" spans="1:4" x14ac:dyDescent="0.25">
      <c r="A21" s="2">
        <v>6</v>
      </c>
      <c r="B21" s="2" t="s">
        <v>16</v>
      </c>
      <c r="C21" s="5">
        <v>46826.3</v>
      </c>
    </row>
    <row r="22" spans="1:4" x14ac:dyDescent="0.25">
      <c r="A22" s="2">
        <v>7</v>
      </c>
      <c r="B22" s="2" t="s">
        <v>17</v>
      </c>
      <c r="C22" s="5"/>
    </row>
    <row r="23" spans="1:4" ht="20.25" customHeight="1" x14ac:dyDescent="0.3">
      <c r="A23" s="11" t="s">
        <v>33</v>
      </c>
      <c r="B23" s="11"/>
      <c r="C23" s="11"/>
      <c r="D23" s="1"/>
    </row>
    <row r="24" spans="1:4" x14ac:dyDescent="0.25">
      <c r="A24" s="2">
        <v>8</v>
      </c>
      <c r="B24" s="2" t="s">
        <v>18</v>
      </c>
      <c r="C24" s="5"/>
    </row>
    <row r="25" spans="1:4" x14ac:dyDescent="0.25">
      <c r="A25" s="2">
        <v>9</v>
      </c>
      <c r="B25" s="2" t="s">
        <v>19</v>
      </c>
      <c r="C25" s="5"/>
    </row>
    <row r="26" spans="1:4" x14ac:dyDescent="0.25">
      <c r="A26" s="2">
        <v>10</v>
      </c>
      <c r="B26" s="2" t="s">
        <v>20</v>
      </c>
      <c r="C26" s="5"/>
    </row>
    <row r="27" spans="1:4" x14ac:dyDescent="0.25">
      <c r="A27" s="2">
        <v>11</v>
      </c>
      <c r="B27" s="2" t="s">
        <v>21</v>
      </c>
      <c r="C27" s="5"/>
    </row>
    <row r="28" spans="1:4" x14ac:dyDescent="0.25">
      <c r="A28" s="2">
        <v>12</v>
      </c>
      <c r="B28" s="2" t="s">
        <v>22</v>
      </c>
      <c r="C28" s="5"/>
    </row>
    <row r="29" spans="1:4" x14ac:dyDescent="0.25">
      <c r="A29" s="2">
        <v>13</v>
      </c>
      <c r="B29" s="2" t="s">
        <v>23</v>
      </c>
      <c r="C29" s="5"/>
    </row>
    <row r="30" spans="1:4" ht="30" x14ac:dyDescent="0.25">
      <c r="A30" s="2">
        <v>14</v>
      </c>
      <c r="B30" s="3" t="s">
        <v>24</v>
      </c>
      <c r="C30" s="5"/>
    </row>
    <row r="31" spans="1:4" x14ac:dyDescent="0.25">
      <c r="A31" s="2">
        <v>15</v>
      </c>
      <c r="B31" s="3" t="s">
        <v>25</v>
      </c>
      <c r="C31" s="5"/>
    </row>
    <row r="32" spans="1:4" x14ac:dyDescent="0.25">
      <c r="A32" s="2">
        <v>16</v>
      </c>
      <c r="B32" s="3" t="s">
        <v>26</v>
      </c>
      <c r="C32" s="5"/>
    </row>
    <row r="33" spans="1:3" x14ac:dyDescent="0.25">
      <c r="A33" s="2">
        <v>17</v>
      </c>
      <c r="B33" s="2" t="s">
        <v>27</v>
      </c>
      <c r="C33" s="5"/>
    </row>
    <row r="34" spans="1:3" x14ac:dyDescent="0.25">
      <c r="A34" s="2">
        <v>18</v>
      </c>
      <c r="B34" s="2" t="s">
        <v>32</v>
      </c>
      <c r="C34" s="5"/>
    </row>
    <row r="35" spans="1:3" x14ac:dyDescent="0.25">
      <c r="A35" s="2">
        <v>19</v>
      </c>
      <c r="B35" s="2" t="s">
        <v>29</v>
      </c>
      <c r="C35" s="5"/>
    </row>
    <row r="36" spans="1:3" x14ac:dyDescent="0.25">
      <c r="A36" s="2">
        <v>20</v>
      </c>
      <c r="B36" s="2" t="s">
        <v>28</v>
      </c>
      <c r="C36" s="5"/>
    </row>
    <row r="37" spans="1:3" x14ac:dyDescent="0.25">
      <c r="A37" s="12" t="s">
        <v>34</v>
      </c>
      <c r="B37" s="12"/>
      <c r="C37" s="6">
        <f>SUM(C24:C36,C16:C22)</f>
        <v>46826.3</v>
      </c>
    </row>
  </sheetData>
  <mergeCells count="8">
    <mergeCell ref="A23:C23"/>
    <mergeCell ref="A37:B37"/>
    <mergeCell ref="A2:B2"/>
    <mergeCell ref="A8:B8"/>
    <mergeCell ref="A9:B9"/>
    <mergeCell ref="A13:B13"/>
    <mergeCell ref="A14:B14"/>
    <mergeCell ref="A15:B15"/>
  </mergeCells>
  <dataValidations count="4">
    <dataValidation allowBlank="1" showInputMessage="1" showErrorMessage="1" promptTitle="Извршене испалте" prompt="Укупно извршене исплате - аналитички" sqref="C37" xr:uid="{00000000-0002-0000-0000-000000000000}"/>
    <dataValidation allowBlank="1" showInputMessage="1" showErrorMessage="1" promptTitle="Салдо" prompt="Укупни приливи- Укупно извршена плаћања" sqref="C14" xr:uid="{00000000-0002-0000-0000-000001000000}"/>
    <dataValidation allowBlank="1" showInputMessage="1" showErrorMessage="1" promptTitle="Извршена плаћања" prompt="Укуно извршена плаћања установе" sqref="C13" xr:uid="{00000000-0002-0000-0000-000002000000}"/>
    <dataValidation allowBlank="1" showInputMessage="1" showErrorMessage="1" promptTitle="Приливи установе" prompt="Укупни приливи установе. Рачуна се аутоматски" sqref="C8" xr:uid="{00000000-0002-0000-0000-000003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user</cp:lastModifiedBy>
  <dcterms:created xsi:type="dcterms:W3CDTF">2014-01-31T13:31:18Z</dcterms:created>
  <dcterms:modified xsi:type="dcterms:W3CDTF">2025-01-27T07:01:01Z</dcterms:modified>
</cp:coreProperties>
</file>